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劳务作业（二标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<sst xmlns="http://schemas.openxmlformats.org/spreadsheetml/2006/main" count="96" uniqueCount="68">
  <si>
    <t>劳务作业（二标） 招标控制价</t>
  </si>
  <si>
    <t>项目名称：南昌市红谷滩区乌沙河沿线环境整治工程-劳务作业（二标）</t>
  </si>
  <si>
    <t>序号</t>
  </si>
  <si>
    <t>劳务作业工作名称</t>
  </si>
  <si>
    <t>工作内容</t>
  </si>
  <si>
    <t>单位</t>
  </si>
  <si>
    <t>暂定数量</t>
  </si>
  <si>
    <t>含税单价（元）</t>
  </si>
  <si>
    <t>总价（元）</t>
  </si>
  <si>
    <t>备注</t>
  </si>
  <si>
    <t>一、</t>
  </si>
  <si>
    <t>堤顶路</t>
  </si>
  <si>
    <t>细粒式沥青混凝土摊铺</t>
  </si>
  <si>
    <t>1、AC-13c，厚度5cm
2、放样、清扫路基、整修侧缘石、加热、测温、摊铺、接茬、找平、夯边、撒垫料、碾压、清理。 </t>
  </si>
  <si>
    <t>m2</t>
  </si>
  <si>
    <t>粘层</t>
  </si>
  <si>
    <t>1、粘层油，乳化沥青0.3kg/m2
2、含材料、运输、施工等一切费用</t>
  </si>
  <si>
    <t>清缝、灌缝</t>
  </si>
  <si>
    <t>1、清扫、清缝、填灌缝，深度暂按5cm；
2、含材料、运输、施工等一切费用</t>
  </si>
  <si>
    <t>m</t>
  </si>
  <si>
    <t>C30混凝土加宽</t>
  </si>
  <si>
    <t>1、厚度暂按15cm计，结算据实调整；
2、放样、模板制作、安拆、模板刷脱模剂、混凝土纵缝涂沥青油、浇筑、捣固、抹光或拉毛。</t>
  </si>
  <si>
    <t>m3</t>
  </si>
  <si>
    <t>沥青罩面剂</t>
  </si>
  <si>
    <t>1、绿色沥青罩面剂，两遍，
2、含清理基层，调配油漆，涂刷。
3、含材料、运输、施工等一切费用</t>
  </si>
  <si>
    <t>抗裂贴</t>
  </si>
  <si>
    <t>1、高聚物抗裂贴贴缝宽度:33cm;
2、抗拉强度≥15KN/m，耐温性≥170℃，单位面积质量120~160g/cm2，纵、横向拉伸率(25℃)≥25%，CBR顶破强度≥2kN，满足设计图纸要求。
3、含材料、运输、施工等一切费用</t>
  </si>
  <si>
    <t>热熔（点）线</t>
  </si>
  <si>
    <t>1、普通型，划线宽度15cm
2、漫步道对向分线直径7cm，间距40cm圆点 
3、热熔标线厚度2士0.5mm，涂料中应混合占总重18%的玻璃微珠，在喷涂时标线表面还应均布350g/㎡的玻璃微珠。
4、含清扫路面、定位放线、涂料制备、涂敷、漆划、养护。
5、含材料、运输、施工等一切费用</t>
  </si>
  <si>
    <t>导向箭头</t>
  </si>
  <si>
    <t>1、热熔标线厚度2士0.5mm，涂料中应混合占总重18%的玻璃微珠，在喷涂时标线表面还应均布350g/㎡的玻璃微珠；
2、间距100m；
3、含清扫路面、定位放线、涂料制备、涂敷、漆划、养护。
4、含材料、运输、施工等一切费用</t>
  </si>
  <si>
    <t>个</t>
  </si>
  <si>
    <t>地面图案</t>
  </si>
  <si>
    <t>1、漫步道、骑行道地面图案，间距100m
2、含材料、运输、施工等一切费用</t>
  </si>
  <si>
    <t>地面字</t>
  </si>
  <si>
    <t>1、漫步道、骑行道地面字，间距100m
2、含材料、运输、施工等一切费用</t>
  </si>
  <si>
    <t>停车位划线</t>
  </si>
  <si>
    <t>1、尺寸：2.6m*5.2m*0.15m宽，200个车位
2、清扫路面、定位放线、涂料制备、涂敷、漆划、养护。 </t>
  </si>
  <si>
    <t>停车场</t>
  </si>
  <si>
    <t>挖沟槽土方</t>
  </si>
  <si>
    <t>1、人机配合挖沟槽土方
2、挖土、抛土，将土堆放于沟、槽边1m以外，修整底边、边坡。</t>
  </si>
  <si>
    <t>堤顶路路沿石</t>
  </si>
  <si>
    <t>安装混凝土路沿石</t>
  </si>
  <si>
    <t>1、C30混凝土路沿石安砌150*600*200mm（不含混凝土路沿石材料费）
2、1∶3水泥砂浆150mm
3、放样、开槽、运料、调配砂浆、安砌、勾缝、养护、清理。</t>
  </si>
  <si>
    <t>浇筑混凝土路沿石靠背</t>
  </si>
  <si>
    <t>1、浇筑C30砼靠背
2、运料、备料、拌和、摊铺、找平、洒水、夯实。</t>
  </si>
  <si>
    <t>围墙刷漆</t>
  </si>
  <si>
    <t>1、外墙刷涂料2遍
2、清扫、打磨、刷涂料。</t>
  </si>
  <si>
    <t>学校围墙、停车场围墙刷漆</t>
  </si>
  <si>
    <t>水泥砂浆找平</t>
  </si>
  <si>
    <t>1、水泥砂浆找平（16+4）mm
2、润湿墙面、调制砂浆、抹灰、材料运输、清理场地。</t>
  </si>
  <si>
    <t>排水沟</t>
  </si>
  <si>
    <t>水泥砂浆抹灰</t>
  </si>
  <si>
    <t>1、水泥砂浆抹灰（16+4）mm
2、润湿墙面、调制砂浆、抹灰、材料运输、清理场地。</t>
  </si>
  <si>
    <t>路基病虫害处理</t>
  </si>
  <si>
    <t>1、根据现场情况，结算据实调整</t>
  </si>
  <si>
    <t>堤顶路，暂估价</t>
  </si>
  <si>
    <t>二、</t>
  </si>
  <si>
    <t>措施项目</t>
  </si>
  <si>
    <t>压路机机械进出场费</t>
  </si>
  <si>
    <t>压路机机械进出场费（单次）</t>
  </si>
  <si>
    <t>台·次</t>
  </si>
  <si>
    <t>沥青摊铺机机械进出场费</t>
  </si>
  <si>
    <t>大型沥青摊铺机进+出场费</t>
  </si>
  <si>
    <t>总价</t>
  </si>
  <si>
    <t>备注： 
  1、招标工程量为暂估数量，实际施工实物与清单工作内容不符的，结算据实调整；
  2、本单价参考劳动力、机械租赁市场价格，该单价包含施工工序的全部工作内容，场地内临时施工道路的平整、道路的清洗保洁、挖土使用钢板等安全文明施工、场内所有（如有）电力线路、周边地下管线及建筑物保护、环境保护、减少噪音、防尘、防污染等费用已在单价中综合考虑，不单独列项计取。（综合考虑所有税费，劳务税率3%）
  3、特征描述中不完善，但按常规属于完成该对应子目所必须有的工作内容，视为已包含在综合单价中；</t>
  </si>
  <si>
    <t>编制人：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</si>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</sst>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0" fontId="7" fillId="0" borderId="6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tabSelected="1" zoomScale="80" zoomScaleNormal="80" zoomScaleSheetLayoutView="80" workbookViewId="0">
      <pane ySplit="3" topLeftCell="A4" activePane="bottomLeft" state="frozen"/>
      <selection/>
      <selection pane="bottomLeft" activeCell="G26" sqref="G26"/>
    </sheetView>
  </sheetViews>
  <sheetFormatPr defaultColWidth="9" defaultRowHeight="13.5" outlineLevelCol="7"/>
  <cols>
    <col min="1" max="1" width="9.05833333333333" style="2" customWidth="1"/>
    <col min="2" max="2" width="22.5" style="2" customWidth="1"/>
    <col min="3" max="3" width="40" style="2" customWidth="1"/>
    <col min="4" max="4" width="7.34166666666667" style="2" customWidth="1"/>
    <col min="5" max="5" width="12.8083333333333" style="3" customWidth="1"/>
    <col min="6" max="6" width="9.84166666666667" style="3" customWidth="1"/>
    <col min="7" max="7" width="13.7416666666667" style="3" customWidth="1"/>
    <col min="8" max="8" width="13.9" style="4" customWidth="1"/>
    <col min="9" max="9" width="12.875" style="2"/>
    <col min="10" max="16384" width="9" style="2"/>
  </cols>
  <sheetData>
    <row r="1" ht="4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ht="30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ht="6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="1" customFormat="1" ht="66" customHeight="1" spans="1:8">
      <c r="A4" s="14" t="s">
        <v>10</v>
      </c>
      <c r="B4" s="15" t="s">
        <v>11</v>
      </c>
      <c r="C4" s="16"/>
      <c r="D4" s="16"/>
      <c r="E4" s="16"/>
      <c r="F4" s="16"/>
      <c r="G4" s="16"/>
      <c r="H4" s="17"/>
    </row>
    <row r="5" s="1" customFormat="1" ht="75" customHeight="1" spans="1:8">
      <c r="A5" s="18">
        <v>1.1</v>
      </c>
      <c r="B5" s="18" t="s">
        <v>12</v>
      </c>
      <c r="C5" s="19" t="s">
        <v>13</v>
      </c>
      <c r="D5" s="18" t="s">
        <v>14</v>
      </c>
      <c r="E5" s="20">
        <v>15433.48</v>
      </c>
      <c r="F5" s="20">
        <v>4.6</v>
      </c>
      <c r="G5" s="21">
        <f t="shared" ref="G5:G22" si="0">ROUND(E5*F5,2)</f>
        <v>70994.01</v>
      </c>
      <c r="H5" s="18" t="s">
        <v>11</v>
      </c>
    </row>
    <row r="6" s="1" customFormat="1" ht="59" customHeight="1" spans="1:8">
      <c r="A6" s="18">
        <v>1.2</v>
      </c>
      <c r="B6" s="18" t="s">
        <v>15</v>
      </c>
      <c r="C6" s="19" t="s">
        <v>16</v>
      </c>
      <c r="D6" s="18" t="s">
        <v>14</v>
      </c>
      <c r="E6" s="20">
        <v>15433.48</v>
      </c>
      <c r="F6" s="20">
        <v>1.55</v>
      </c>
      <c r="G6" s="21">
        <f t="shared" si="0"/>
        <v>23921.89</v>
      </c>
      <c r="H6" s="18" t="s">
        <v>11</v>
      </c>
    </row>
    <row r="7" s="1" customFormat="1" ht="60" customHeight="1" spans="1:8">
      <c r="A7" s="18">
        <v>1.3</v>
      </c>
      <c r="B7" s="18" t="s">
        <v>17</v>
      </c>
      <c r="C7" s="19" t="s">
        <v>18</v>
      </c>
      <c r="D7" s="18" t="s">
        <v>19</v>
      </c>
      <c r="E7" s="20">
        <v>5600</v>
      </c>
      <c r="F7" s="20">
        <v>10</v>
      </c>
      <c r="G7" s="21">
        <f t="shared" si="0"/>
        <v>56000</v>
      </c>
      <c r="H7" s="18" t="s">
        <v>11</v>
      </c>
    </row>
    <row r="8" s="1" customFormat="1" ht="68" customHeight="1" spans="1:8">
      <c r="A8" s="18">
        <v>1.4</v>
      </c>
      <c r="B8" s="18" t="s">
        <v>20</v>
      </c>
      <c r="C8" s="19" t="s">
        <v>21</v>
      </c>
      <c r="D8" s="18" t="s">
        <v>22</v>
      </c>
      <c r="E8" s="20">
        <v>57.11</v>
      </c>
      <c r="F8" s="20">
        <v>45</v>
      </c>
      <c r="G8" s="21">
        <f t="shared" si="0"/>
        <v>2569.95</v>
      </c>
      <c r="H8" s="18" t="s">
        <v>11</v>
      </c>
    </row>
    <row r="9" s="1" customFormat="1" ht="65" customHeight="1" spans="1:8">
      <c r="A9" s="18">
        <v>1.5</v>
      </c>
      <c r="B9" s="18" t="s">
        <v>23</v>
      </c>
      <c r="C9" s="19" t="s">
        <v>24</v>
      </c>
      <c r="D9" s="18" t="s">
        <v>14</v>
      </c>
      <c r="E9" s="20">
        <v>15433.48</v>
      </c>
      <c r="F9" s="20">
        <v>12.5</v>
      </c>
      <c r="G9" s="21">
        <f t="shared" si="0"/>
        <v>192918.5</v>
      </c>
      <c r="H9" s="18" t="s">
        <v>11</v>
      </c>
    </row>
    <row r="10" s="1" customFormat="1" ht="110" customHeight="1" spans="1:8">
      <c r="A10" s="18">
        <v>1.6</v>
      </c>
      <c r="B10" s="18" t="s">
        <v>25</v>
      </c>
      <c r="C10" s="19" t="s">
        <v>26</v>
      </c>
      <c r="D10" s="18" t="s">
        <v>14</v>
      </c>
      <c r="E10" s="20">
        <v>3324.44</v>
      </c>
      <c r="F10" s="20">
        <v>15.5</v>
      </c>
      <c r="G10" s="21">
        <f t="shared" si="0"/>
        <v>51528.82</v>
      </c>
      <c r="H10" s="18" t="s">
        <v>11</v>
      </c>
    </row>
    <row r="11" s="1" customFormat="1" ht="140" customHeight="1" spans="1:8">
      <c r="A11" s="18">
        <v>1.7</v>
      </c>
      <c r="B11" s="18" t="s">
        <v>27</v>
      </c>
      <c r="C11" s="19" t="s">
        <v>28</v>
      </c>
      <c r="D11" s="18" t="s">
        <v>14</v>
      </c>
      <c r="E11" s="20">
        <v>1319.77</v>
      </c>
      <c r="F11" s="20">
        <v>33</v>
      </c>
      <c r="G11" s="21">
        <f t="shared" si="0"/>
        <v>43552.41</v>
      </c>
      <c r="H11" s="18" t="s">
        <v>11</v>
      </c>
    </row>
    <row r="12" s="1" customFormat="1" ht="120" customHeight="1" spans="1:8">
      <c r="A12" s="22">
        <v>1.8</v>
      </c>
      <c r="B12" s="18" t="s">
        <v>29</v>
      </c>
      <c r="C12" s="19" t="s">
        <v>30</v>
      </c>
      <c r="D12" s="18" t="s">
        <v>31</v>
      </c>
      <c r="E12" s="20">
        <f>25*2</f>
        <v>50</v>
      </c>
      <c r="F12" s="20">
        <v>58</v>
      </c>
      <c r="G12" s="21">
        <f t="shared" si="0"/>
        <v>2900</v>
      </c>
      <c r="H12" s="18" t="s">
        <v>11</v>
      </c>
    </row>
    <row r="13" s="1" customFormat="1" ht="64" customHeight="1" spans="1:8">
      <c r="A13" s="22">
        <v>1.9</v>
      </c>
      <c r="B13" s="18" t="s">
        <v>32</v>
      </c>
      <c r="C13" s="19" t="s">
        <v>33</v>
      </c>
      <c r="D13" s="18" t="s">
        <v>31</v>
      </c>
      <c r="E13" s="20">
        <v>76</v>
      </c>
      <c r="F13" s="20">
        <v>84</v>
      </c>
      <c r="G13" s="21">
        <f t="shared" si="0"/>
        <v>6384</v>
      </c>
      <c r="H13" s="18" t="s">
        <v>11</v>
      </c>
    </row>
    <row r="14" s="1" customFormat="1" ht="64" customHeight="1" spans="1:8">
      <c r="A14" s="20">
        <v>1.1</v>
      </c>
      <c r="B14" s="18" t="s">
        <v>34</v>
      </c>
      <c r="C14" s="19" t="s">
        <v>35</v>
      </c>
      <c r="D14" s="18" t="s">
        <v>31</v>
      </c>
      <c r="E14" s="20">
        <v>76</v>
      </c>
      <c r="F14" s="20">
        <v>32</v>
      </c>
      <c r="G14" s="21">
        <f t="shared" si="0"/>
        <v>2432</v>
      </c>
      <c r="H14" s="18" t="s">
        <v>11</v>
      </c>
    </row>
    <row r="15" s="1" customFormat="1" ht="64" customHeight="1" spans="1:8">
      <c r="A15" s="18">
        <v>1.11</v>
      </c>
      <c r="B15" s="18" t="s">
        <v>36</v>
      </c>
      <c r="C15" s="19" t="s">
        <v>37</v>
      </c>
      <c r="D15" s="18" t="s">
        <v>14</v>
      </c>
      <c r="E15" s="20">
        <v>275.46</v>
      </c>
      <c r="F15" s="20">
        <v>33</v>
      </c>
      <c r="G15" s="21">
        <f t="shared" si="0"/>
        <v>9090.18</v>
      </c>
      <c r="H15" s="18" t="s">
        <v>38</v>
      </c>
    </row>
    <row r="16" s="1" customFormat="1" ht="64" customHeight="1" spans="1:8">
      <c r="A16" s="20">
        <v>1.12</v>
      </c>
      <c r="B16" s="18" t="s">
        <v>39</v>
      </c>
      <c r="C16" s="19" t="s">
        <v>40</v>
      </c>
      <c r="D16" s="18" t="s">
        <v>22</v>
      </c>
      <c r="E16" s="20">
        <v>666.23</v>
      </c>
      <c r="F16" s="20">
        <v>9</v>
      </c>
      <c r="G16" s="21">
        <f t="shared" si="0"/>
        <v>5996.07</v>
      </c>
      <c r="H16" s="18" t="s">
        <v>41</v>
      </c>
    </row>
    <row r="17" s="1" customFormat="1" ht="85" customHeight="1" spans="1:8">
      <c r="A17" s="20">
        <v>1.13</v>
      </c>
      <c r="B17" s="18" t="s">
        <v>42</v>
      </c>
      <c r="C17" s="23" t="s">
        <v>43</v>
      </c>
      <c r="D17" s="18" t="s">
        <v>19</v>
      </c>
      <c r="E17" s="20">
        <v>5076.04</v>
      </c>
      <c r="F17" s="20">
        <v>20.5</v>
      </c>
      <c r="G17" s="21">
        <f t="shared" si="0"/>
        <v>104058.82</v>
      </c>
      <c r="H17" s="18" t="s">
        <v>41</v>
      </c>
    </row>
    <row r="18" s="1" customFormat="1" ht="59" customHeight="1" spans="1:8">
      <c r="A18" s="18">
        <v>1.14</v>
      </c>
      <c r="B18" s="18" t="s">
        <v>44</v>
      </c>
      <c r="C18" s="19" t="s">
        <v>45</v>
      </c>
      <c r="D18" s="18" t="s">
        <v>19</v>
      </c>
      <c r="E18" s="20">
        <v>5076.04</v>
      </c>
      <c r="F18" s="20">
        <v>2</v>
      </c>
      <c r="G18" s="21">
        <f t="shared" si="0"/>
        <v>10152.08</v>
      </c>
      <c r="H18" s="18" t="s">
        <v>41</v>
      </c>
    </row>
    <row r="19" s="1" customFormat="1" ht="68" customHeight="1" spans="1:8">
      <c r="A19" s="18">
        <v>1.15</v>
      </c>
      <c r="B19" s="18" t="s">
        <v>46</v>
      </c>
      <c r="C19" s="19" t="s">
        <v>47</v>
      </c>
      <c r="D19" s="18" t="s">
        <v>14</v>
      </c>
      <c r="E19" s="20">
        <f>1500*2.05</f>
        <v>3075</v>
      </c>
      <c r="F19" s="20">
        <v>10</v>
      </c>
      <c r="G19" s="21">
        <f t="shared" si="0"/>
        <v>30750</v>
      </c>
      <c r="H19" s="18" t="s">
        <v>48</v>
      </c>
    </row>
    <row r="20" s="1" customFormat="1" ht="68" customHeight="1" spans="1:8">
      <c r="A20" s="18">
        <v>1.16</v>
      </c>
      <c r="B20" s="18" t="s">
        <v>49</v>
      </c>
      <c r="C20" s="19" t="s">
        <v>50</v>
      </c>
      <c r="D20" s="18" t="s">
        <v>14</v>
      </c>
      <c r="E20" s="20">
        <f>292*0.3</f>
        <v>87.6</v>
      </c>
      <c r="F20" s="20">
        <v>20</v>
      </c>
      <c r="G20" s="21">
        <f t="shared" si="0"/>
        <v>1752</v>
      </c>
      <c r="H20" s="18" t="s">
        <v>51</v>
      </c>
    </row>
    <row r="21" s="1" customFormat="1" ht="55" customHeight="1" spans="1:8">
      <c r="A21" s="20">
        <v>1.17</v>
      </c>
      <c r="B21" s="18" t="s">
        <v>52</v>
      </c>
      <c r="C21" s="19" t="s">
        <v>53</v>
      </c>
      <c r="D21" s="18" t="s">
        <v>14</v>
      </c>
      <c r="E21" s="20">
        <v>292</v>
      </c>
      <c r="F21" s="20">
        <v>28</v>
      </c>
      <c r="G21" s="21">
        <f t="shared" si="0"/>
        <v>8176</v>
      </c>
      <c r="H21" s="18" t="s">
        <v>51</v>
      </c>
    </row>
    <row r="22" s="1" customFormat="1" ht="55" customHeight="1" spans="1:8">
      <c r="A22" s="18">
        <v>1.18</v>
      </c>
      <c r="B22" s="18" t="s">
        <v>54</v>
      </c>
      <c r="C22" s="19" t="s">
        <v>55</v>
      </c>
      <c r="D22" s="18" t="s">
        <v>14</v>
      </c>
      <c r="E22" s="20">
        <v>50</v>
      </c>
      <c r="F22" s="20">
        <v>100</v>
      </c>
      <c r="G22" s="21">
        <f t="shared" si="0"/>
        <v>5000</v>
      </c>
      <c r="H22" s="18" t="s">
        <v>56</v>
      </c>
    </row>
    <row r="23" s="1" customFormat="1" ht="55" customHeight="1" spans="1:8">
      <c r="A23" s="14" t="s">
        <v>57</v>
      </c>
      <c r="B23" s="15" t="s">
        <v>58</v>
      </c>
      <c r="C23" s="16"/>
      <c r="D23" s="16"/>
      <c r="E23" s="16"/>
      <c r="F23" s="16"/>
      <c r="G23" s="16"/>
      <c r="H23" s="17"/>
    </row>
    <row r="24" s="1" customFormat="1" ht="55" customHeight="1" spans="1:8">
      <c r="A24" s="18">
        <v>2.1</v>
      </c>
      <c r="B24" s="18" t="s">
        <v>59</v>
      </c>
      <c r="C24" s="18" t="s">
        <v>60</v>
      </c>
      <c r="D24" s="18" t="s">
        <v>61</v>
      </c>
      <c r="E24" s="18">
        <v>3</v>
      </c>
      <c r="F24" s="20">
        <v>500</v>
      </c>
      <c r="G24" s="21">
        <f>ROUND(E24*F24,2)</f>
        <v>1500</v>
      </c>
      <c r="H24" s="18"/>
    </row>
    <row r="25" s="1" customFormat="1" ht="55" customHeight="1" spans="1:8">
      <c r="A25" s="22">
        <v>2.2</v>
      </c>
      <c r="B25" s="18" t="s">
        <v>62</v>
      </c>
      <c r="C25" s="18" t="s">
        <v>63</v>
      </c>
      <c r="D25" s="18" t="s">
        <v>61</v>
      </c>
      <c r="E25" s="18">
        <v>1</v>
      </c>
      <c r="F25" s="20">
        <v>2000</v>
      </c>
      <c r="G25" s="21">
        <f>ROUND(E25*F25,2)</f>
        <v>2000</v>
      </c>
      <c r="H25" s="18"/>
    </row>
    <row r="26" s="1" customFormat="1" ht="55" customHeight="1" spans="1:8">
      <c r="A26" s="24" t="s">
        <v>64</v>
      </c>
      <c r="B26" s="25"/>
      <c r="C26" s="25"/>
      <c r="D26" s="25"/>
      <c r="E26" s="26"/>
      <c r="F26" s="26"/>
      <c r="G26" s="27">
        <f>SUM(G4:G25)</f>
        <v>631676.73</v>
      </c>
      <c r="H26" s="28"/>
    </row>
    <row r="27" ht="114" customHeight="1" spans="1:8">
      <c r="A27" s="29" t="s">
        <v>65</v>
      </c>
      <c r="B27" s="29"/>
      <c r="C27" s="29"/>
      <c r="D27" s="29"/>
      <c r="E27" s="30"/>
      <c r="F27" s="30"/>
      <c r="G27" s="29"/>
      <c r="H27" s="8"/>
    </row>
    <row r="28" ht="34" customHeight="1" spans="1:8">
      <c r="A28" s="29"/>
      <c r="B28" s="29"/>
      <c r="C28" s="29"/>
      <c r="D28" s="29"/>
      <c r="E28" s="30"/>
      <c r="F28" s="30"/>
      <c r="G28" s="29"/>
      <c r="H28" s="8"/>
    </row>
    <row r="29" ht="24.95" customHeight="1" spans="1:8">
      <c r="A29" s="31"/>
      <c r="B29" s="31" t="s">
        <v>66</v>
      </c>
      <c r="C29" s="31"/>
      <c r="D29" s="31"/>
      <c r="E29" s="32" t="s">
        <v>67</v>
      </c>
      <c r="F29" s="32"/>
      <c r="G29" s="32"/>
      <c r="H29" s="31"/>
    </row>
    <row r="30" ht="24.95" customHeight="1" spans="1:8">
      <c r="A30" s="31"/>
      <c r="B30" s="31"/>
      <c r="C30" s="31"/>
      <c r="D30" s="31"/>
      <c r="E30" s="32"/>
      <c r="F30" s="32"/>
      <c r="G30" s="32"/>
      <c r="H30" s="31"/>
    </row>
    <row r="31" ht="24.95" customHeight="1" spans="1:8">
      <c r="A31" s="31"/>
      <c r="B31" s="31"/>
      <c r="C31" s="31"/>
      <c r="D31" s="31"/>
      <c r="E31" s="32"/>
      <c r="F31" s="32"/>
      <c r="G31" s="33"/>
      <c r="H31" s="31"/>
    </row>
    <row r="32" ht="24.95" customHeight="1" spans="1:8">
      <c r="A32" s="31"/>
      <c r="B32" s="31"/>
      <c r="C32" s="31"/>
      <c r="D32" s="31"/>
      <c r="E32" s="32"/>
      <c r="F32" s="32"/>
      <c r="G32" s="32"/>
      <c r="H32" s="31"/>
    </row>
    <row r="33" ht="24.95" customHeight="1" spans="1:8">
      <c r="A33" s="31"/>
      <c r="B33" s="31"/>
      <c r="C33" s="31"/>
      <c r="D33" s="31"/>
      <c r="E33" s="32"/>
      <c r="F33" s="32"/>
      <c r="G33" s="32"/>
      <c r="H33" s="31"/>
    </row>
    <row r="34" ht="24.95" customHeight="1" spans="1:8">
      <c r="A34" s="31"/>
      <c r="B34" s="31"/>
      <c r="C34" s="31"/>
      <c r="D34" s="31"/>
      <c r="E34" s="32"/>
      <c r="F34" s="32"/>
      <c r="G34" s="32"/>
      <c r="H34" s="31"/>
    </row>
    <row r="35" spans="1:8">
      <c r="A35" s="34"/>
      <c r="B35" s="34"/>
      <c r="C35" s="34"/>
      <c r="D35" s="34"/>
      <c r="E35" s="35"/>
      <c r="F35" s="35"/>
      <c r="G35" s="35"/>
    </row>
    <row r="36" spans="1:8">
      <c r="A36" s="34"/>
      <c r="B36" s="34"/>
      <c r="C36" s="34"/>
      <c r="D36" s="34"/>
      <c r="E36" s="35"/>
      <c r="F36" s="35"/>
      <c r="G36" s="35"/>
    </row>
    <row r="37" spans="1:8">
      <c r="A37" s="34"/>
      <c r="B37" s="34"/>
      <c r="C37" s="34"/>
      <c r="D37" s="34"/>
      <c r="E37" s="35"/>
      <c r="F37" s="35"/>
      <c r="G37" s="35"/>
    </row>
    <row r="38" spans="1:8">
      <c r="A38" s="34"/>
      <c r="B38" s="34"/>
      <c r="C38" s="34"/>
      <c r="D38" s="34"/>
      <c r="E38" s="35"/>
      <c r="F38" s="35"/>
      <c r="G38" s="35"/>
      <c r="H38" s="36"/>
    </row>
    <row r="39" spans="1:8">
      <c r="A39" s="34"/>
      <c r="B39" s="34"/>
      <c r="C39" s="34"/>
      <c r="D39" s="34"/>
      <c r="E39" s="35"/>
      <c r="F39" s="35"/>
      <c r="G39" s="35"/>
    </row>
    <row r="40" spans="1:8">
      <c r="A40" s="34"/>
      <c r="B40" s="34"/>
      <c r="C40" s="34"/>
      <c r="D40" s="34"/>
      <c r="E40" s="35"/>
      <c r="F40" s="35"/>
      <c r="G40" s="35"/>
    </row>
    <row r="41" spans="1:8">
      <c r="A41" s="34"/>
      <c r="B41" s="34"/>
      <c r="C41" s="34"/>
      <c r="D41" s="34"/>
      <c r="E41" s="35"/>
      <c r="F41" s="35"/>
      <c r="G41" s="35"/>
    </row>
    <row r="42" spans="1:8">
      <c r="A42" s="34"/>
      <c r="B42" s="34"/>
      <c r="C42" s="34"/>
      <c r="D42" s="34"/>
      <c r="E42" s="35"/>
      <c r="F42" s="35"/>
      <c r="G42" s="35"/>
    </row>
    <row r="43" spans="1:8">
      <c r="A43" s="34"/>
      <c r="B43" s="34"/>
      <c r="C43" s="34"/>
      <c r="D43" s="34"/>
      <c r="E43" s="35"/>
      <c r="F43" s="35"/>
      <c r="G43" s="35"/>
    </row>
    <row r="44" spans="1:8">
      <c r="A44" s="34"/>
      <c r="B44" s="34"/>
      <c r="C44" s="34"/>
      <c r="D44" s="34"/>
      <c r="E44" s="35"/>
      <c r="F44" s="35"/>
      <c r="G44" s="35"/>
    </row>
    <row r="45" spans="1:8">
      <c r="A45" s="34"/>
      <c r="B45" s="34"/>
      <c r="C45" s="34"/>
      <c r="D45" s="34"/>
      <c r="E45" s="35"/>
      <c r="F45" s="35"/>
      <c r="G45" s="35"/>
    </row>
    <row r="46" spans="1:8">
      <c r="A46" s="34"/>
      <c r="B46" s="34"/>
      <c r="C46" s="34"/>
      <c r="D46" s="34"/>
      <c r="E46" s="35"/>
      <c r="F46" s="35"/>
      <c r="G46" s="35"/>
    </row>
    <row r="47" spans="1:8">
      <c r="A47" s="34"/>
      <c r="B47" s="34"/>
      <c r="C47" s="34"/>
      <c r="D47" s="34"/>
      <c r="E47" s="35"/>
      <c r="F47" s="35"/>
      <c r="G47" s="35"/>
    </row>
    <row r="48" spans="1:8">
      <c r="A48" s="34"/>
      <c r="B48" s="34"/>
      <c r="C48" s="34"/>
      <c r="D48" s="34"/>
      <c r="E48" s="35"/>
      <c r="F48" s="35"/>
      <c r="G48" s="35"/>
    </row>
    <row r="49" spans="1:7">
      <c r="A49" s="34"/>
      <c r="B49" s="34"/>
      <c r="C49" s="34"/>
      <c r="D49" s="34"/>
      <c r="E49" s="35"/>
      <c r="F49" s="35"/>
      <c r="G49" s="35"/>
    </row>
    <row r="50" spans="1:7">
      <c r="A50" s="34"/>
      <c r="B50" s="34"/>
      <c r="C50" s="34"/>
      <c r="D50" s="34"/>
      <c r="E50" s="35"/>
      <c r="F50" s="35"/>
      <c r="G50" s="35"/>
    </row>
    <row r="51" spans="1:7">
      <c r="A51" s="34"/>
      <c r="B51" s="34"/>
      <c r="C51" s="34"/>
      <c r="D51" s="34"/>
      <c r="E51" s="35"/>
      <c r="F51" s="35"/>
      <c r="G51" s="35"/>
    </row>
    <row r="52" spans="1:7">
      <c r="A52" s="34"/>
      <c r="B52" s="34"/>
      <c r="C52" s="34"/>
      <c r="D52" s="34"/>
      <c r="E52" s="35"/>
      <c r="F52" s="35"/>
      <c r="G52" s="35"/>
    </row>
    <row r="53" spans="1:7">
      <c r="A53" s="34"/>
      <c r="B53" s="34"/>
      <c r="C53" s="34"/>
      <c r="D53" s="34"/>
      <c r="E53" s="35"/>
      <c r="F53" s="35"/>
      <c r="G53" s="35"/>
    </row>
    <row r="54" spans="1:7">
      <c r="A54" s="34"/>
      <c r="B54" s="34"/>
      <c r="C54" s="34"/>
      <c r="D54" s="34"/>
      <c r="E54" s="35"/>
      <c r="F54" s="35"/>
      <c r="G54" s="35"/>
    </row>
    <row r="55" spans="1:7">
      <c r="A55" s="34"/>
      <c r="B55" s="34"/>
      <c r="C55" s="34"/>
      <c r="D55" s="34"/>
      <c r="E55" s="35"/>
      <c r="F55" s="35"/>
      <c r="G55" s="35"/>
    </row>
    <row r="56" spans="1:7">
      <c r="A56" s="34"/>
      <c r="B56" s="34"/>
      <c r="C56" s="34"/>
      <c r="D56" s="34"/>
      <c r="E56" s="35"/>
      <c r="F56" s="35"/>
      <c r="G56" s="35"/>
    </row>
    <row r="57" spans="1:7">
      <c r="A57" s="34"/>
      <c r="B57" s="34"/>
      <c r="C57" s="34"/>
      <c r="D57" s="34"/>
      <c r="E57" s="35"/>
      <c r="F57" s="35"/>
      <c r="G57" s="35"/>
    </row>
    <row r="58" spans="1:7">
      <c r="A58" s="34"/>
      <c r="B58" s="34"/>
      <c r="C58" s="34"/>
      <c r="D58" s="34"/>
      <c r="E58" s="35"/>
      <c r="F58" s="35"/>
      <c r="G58" s="35"/>
    </row>
    <row r="59" spans="1:7">
      <c r="A59" s="34"/>
      <c r="B59" s="34"/>
      <c r="C59" s="34"/>
      <c r="D59" s="34"/>
      <c r="E59" s="35"/>
      <c r="F59" s="35"/>
      <c r="G59" s="35"/>
    </row>
    <row r="60" spans="1:7">
      <c r="A60" s="34"/>
      <c r="B60" s="34"/>
      <c r="C60" s="34"/>
      <c r="D60" s="34"/>
      <c r="E60" s="35"/>
      <c r="F60" s="35"/>
      <c r="G60" s="35"/>
    </row>
    <row r="61" spans="1:7">
      <c r="A61" s="34"/>
      <c r="B61" s="34"/>
      <c r="C61" s="34"/>
      <c r="D61" s="34"/>
      <c r="E61" s="35"/>
      <c r="F61" s="35"/>
      <c r="G61" s="35"/>
    </row>
    <row r="62" spans="1:7">
      <c r="A62" s="34"/>
      <c r="B62" s="34"/>
      <c r="C62" s="34"/>
      <c r="D62" s="34"/>
      <c r="E62" s="35"/>
      <c r="F62" s="35"/>
      <c r="G62" s="35"/>
    </row>
    <row r="63" spans="1:7">
      <c r="A63" s="34"/>
      <c r="B63" s="34"/>
      <c r="C63" s="34"/>
      <c r="D63" s="34"/>
      <c r="E63" s="35"/>
      <c r="F63" s="35"/>
      <c r="G63" s="35"/>
    </row>
    <row r="64" spans="1:7">
      <c r="A64" s="34"/>
      <c r="B64" s="34"/>
      <c r="C64" s="34"/>
      <c r="D64" s="34"/>
      <c r="E64" s="35"/>
      <c r="F64" s="35"/>
      <c r="G64" s="35"/>
    </row>
    <row r="65" spans="1:7">
      <c r="A65" s="34"/>
      <c r="B65" s="34"/>
      <c r="C65" s="34"/>
      <c r="D65" s="34"/>
      <c r="E65" s="35"/>
      <c r="F65" s="35"/>
      <c r="G65" s="35"/>
    </row>
    <row r="66" spans="1:7">
      <c r="A66" s="34"/>
      <c r="B66" s="34"/>
      <c r="C66" s="34"/>
      <c r="D66" s="34"/>
      <c r="E66" s="35"/>
      <c r="F66" s="35"/>
      <c r="G66" s="35"/>
    </row>
    <row r="67" spans="1:7">
      <c r="A67" s="34"/>
      <c r="B67" s="34"/>
      <c r="C67" s="34"/>
      <c r="D67" s="34"/>
      <c r="E67" s="35"/>
      <c r="F67" s="35"/>
      <c r="G67" s="35"/>
    </row>
    <row r="68" spans="1:7">
      <c r="A68" s="34"/>
      <c r="B68" s="34"/>
      <c r="C68" s="34"/>
      <c r="D68" s="34"/>
      <c r="E68" s="35"/>
      <c r="F68" s="35"/>
      <c r="G68" s="35"/>
    </row>
    <row r="69" spans="1:7">
      <c r="A69" s="34"/>
      <c r="B69" s="34"/>
      <c r="C69" s="34"/>
      <c r="D69" s="34"/>
      <c r="E69" s="35"/>
      <c r="F69" s="35"/>
      <c r="G69" s="35"/>
    </row>
    <row r="70" spans="1:7">
      <c r="A70" s="34"/>
      <c r="B70" s="34"/>
      <c r="C70" s="34"/>
      <c r="D70" s="34"/>
      <c r="E70" s="35"/>
      <c r="F70" s="35"/>
      <c r="G70" s="35"/>
    </row>
    <row r="71" spans="1:7">
      <c r="A71" s="34"/>
      <c r="B71" s="34"/>
      <c r="C71" s="34"/>
      <c r="D71" s="34"/>
      <c r="E71" s="35"/>
      <c r="F71" s="35"/>
      <c r="G71" s="35"/>
    </row>
    <row r="72" spans="1:7">
      <c r="A72" s="34"/>
      <c r="B72" s="34"/>
      <c r="C72" s="34"/>
      <c r="D72" s="34"/>
      <c r="E72" s="35"/>
      <c r="F72" s="35"/>
      <c r="G72" s="35"/>
    </row>
    <row r="73" spans="1:7">
      <c r="A73" s="34"/>
      <c r="B73" s="34"/>
      <c r="C73" s="34"/>
      <c r="D73" s="34"/>
      <c r="E73" s="35"/>
      <c r="F73" s="35"/>
      <c r="G73" s="35"/>
    </row>
    <row r="74" spans="1:7">
      <c r="A74" s="34"/>
      <c r="B74" s="34"/>
      <c r="C74" s="34"/>
      <c r="D74" s="34"/>
      <c r="E74" s="35"/>
      <c r="F74" s="35"/>
      <c r="G74" s="35"/>
    </row>
    <row r="75" spans="1:7">
      <c r="A75" s="34"/>
      <c r="B75" s="34"/>
      <c r="C75" s="34"/>
      <c r="D75" s="34"/>
      <c r="E75" s="35"/>
      <c r="F75" s="35"/>
      <c r="G75" s="35"/>
    </row>
    <row r="76" spans="1:7">
      <c r="A76" s="34"/>
      <c r="B76" s="34"/>
      <c r="C76" s="34"/>
      <c r="D76" s="34"/>
      <c r="E76" s="35"/>
      <c r="F76" s="35"/>
      <c r="G76" s="35"/>
    </row>
    <row r="77" spans="1:7">
      <c r="A77" s="34"/>
      <c r="B77" s="34"/>
      <c r="C77" s="34"/>
      <c r="D77" s="34"/>
      <c r="E77" s="35"/>
      <c r="F77" s="35"/>
      <c r="G77" s="35"/>
    </row>
    <row r="78" spans="1:7">
      <c r="A78" s="34"/>
      <c r="B78" s="34"/>
      <c r="C78" s="34"/>
      <c r="D78" s="34"/>
      <c r="E78" s="35"/>
      <c r="F78" s="35"/>
      <c r="G78" s="35"/>
    </row>
    <row r="79" spans="1:7">
      <c r="A79" s="34"/>
      <c r="B79" s="34"/>
      <c r="C79" s="34"/>
      <c r="D79" s="34"/>
      <c r="E79" s="35"/>
      <c r="F79" s="35"/>
      <c r="G79" s="35"/>
    </row>
    <row r="80" spans="1:7">
      <c r="A80" s="34"/>
      <c r="B80" s="34"/>
      <c r="C80" s="34"/>
      <c r="D80" s="34"/>
      <c r="E80" s="35"/>
      <c r="F80" s="35"/>
      <c r="G80" s="35"/>
    </row>
    <row r="81" spans="1:7">
      <c r="A81" s="34"/>
      <c r="B81" s="34"/>
      <c r="C81" s="34"/>
      <c r="D81" s="34"/>
      <c r="E81" s="35"/>
      <c r="F81" s="35"/>
      <c r="G81" s="35"/>
    </row>
    <row r="82" spans="1:7">
      <c r="A82" s="34"/>
      <c r="B82" s="34"/>
      <c r="C82" s="34"/>
      <c r="D82" s="34"/>
      <c r="E82" s="35"/>
      <c r="F82" s="35"/>
      <c r="G82" s="35"/>
    </row>
    <row r="83" spans="1:7">
      <c r="A83" s="34"/>
      <c r="B83" s="34"/>
      <c r="C83" s="34"/>
      <c r="D83" s="34"/>
      <c r="E83" s="35"/>
      <c r="F83" s="35"/>
      <c r="G83" s="35"/>
    </row>
    <row r="84" spans="1:7">
      <c r="A84" s="34"/>
      <c r="B84" s="34"/>
      <c r="C84" s="34"/>
      <c r="D84" s="34"/>
      <c r="E84" s="35"/>
      <c r="F84" s="35"/>
      <c r="G84" s="35"/>
    </row>
    <row r="85" spans="1:7">
      <c r="A85" s="34"/>
      <c r="B85" s="34"/>
      <c r="C85" s="34"/>
      <c r="D85" s="34"/>
      <c r="E85" s="35"/>
      <c r="F85" s="35"/>
      <c r="G85" s="35"/>
    </row>
    <row r="86" spans="1:7">
      <c r="A86" s="34"/>
      <c r="B86" s="34"/>
      <c r="C86" s="34"/>
      <c r="D86" s="34"/>
      <c r="E86" s="35"/>
      <c r="F86" s="35"/>
      <c r="G86" s="35"/>
    </row>
    <row r="87" spans="1:7">
      <c r="A87" s="34"/>
      <c r="B87" s="34"/>
      <c r="C87" s="34"/>
      <c r="D87" s="34"/>
      <c r="E87" s="35"/>
      <c r="F87" s="35"/>
      <c r="G87" s="35"/>
    </row>
    <row r="88" spans="1:7">
      <c r="A88" s="34"/>
      <c r="B88" s="34"/>
      <c r="C88" s="34"/>
      <c r="D88" s="34"/>
      <c r="E88" s="35"/>
      <c r="F88" s="35"/>
      <c r="G88" s="35"/>
    </row>
    <row r="89" spans="1:7">
      <c r="A89" s="34"/>
      <c r="B89" s="34"/>
      <c r="C89" s="34"/>
      <c r="D89" s="34"/>
      <c r="E89" s="35"/>
      <c r="F89" s="35"/>
      <c r="G89" s="35"/>
    </row>
    <row r="90" spans="1:7">
      <c r="A90" s="34"/>
      <c r="B90" s="34"/>
      <c r="C90" s="34"/>
      <c r="D90" s="34"/>
      <c r="E90" s="35"/>
      <c r="F90" s="35"/>
      <c r="G90" s="35"/>
    </row>
    <row r="91" spans="1:7">
      <c r="A91" s="34"/>
      <c r="B91" s="34"/>
      <c r="C91" s="34"/>
      <c r="D91" s="34"/>
      <c r="E91" s="35"/>
      <c r="F91" s="35"/>
      <c r="G91" s="35"/>
    </row>
    <row r="92" spans="1:7">
      <c r="A92" s="34"/>
      <c r="B92" s="34"/>
      <c r="C92" s="34"/>
      <c r="D92" s="34"/>
      <c r="E92" s="35"/>
      <c r="F92" s="35"/>
      <c r="G92" s="35"/>
    </row>
    <row r="93" spans="1:7">
      <c r="A93" s="34"/>
      <c r="B93" s="34"/>
      <c r="C93" s="34"/>
      <c r="D93" s="34"/>
      <c r="E93" s="35"/>
      <c r="F93" s="35"/>
      <c r="G93" s="35"/>
    </row>
    <row r="94" spans="1:7">
      <c r="A94" s="34"/>
      <c r="B94" s="34"/>
      <c r="C94" s="34"/>
      <c r="D94" s="34"/>
      <c r="E94" s="35"/>
      <c r="F94" s="35"/>
      <c r="G94" s="35"/>
    </row>
    <row r="95" spans="1:7">
      <c r="A95" s="34"/>
      <c r="B95" s="34"/>
      <c r="C95" s="34"/>
      <c r="D95" s="34"/>
      <c r="E95" s="35"/>
      <c r="F95" s="35"/>
      <c r="G95" s="35"/>
    </row>
    <row r="96" spans="1:7">
      <c r="A96" s="34"/>
      <c r="B96" s="34"/>
      <c r="C96" s="34"/>
      <c r="D96" s="34"/>
      <c r="E96" s="35"/>
      <c r="F96" s="35"/>
      <c r="G96" s="35"/>
    </row>
    <row r="97" spans="1:7">
      <c r="A97" s="34"/>
      <c r="B97" s="34"/>
      <c r="C97" s="34"/>
      <c r="D97" s="34"/>
      <c r="E97" s="35"/>
      <c r="F97" s="35"/>
      <c r="G97" s="35"/>
    </row>
    <row r="98" spans="1:7">
      <c r="A98" s="34"/>
      <c r="B98" s="34"/>
      <c r="C98" s="34"/>
      <c r="D98" s="34"/>
      <c r="E98" s="35"/>
      <c r="F98" s="35"/>
      <c r="G98" s="35"/>
    </row>
    <row r="99" spans="1:7">
      <c r="A99" s="34"/>
      <c r="B99" s="34"/>
      <c r="C99" s="34"/>
      <c r="D99" s="34"/>
      <c r="E99" s="35"/>
      <c r="F99" s="35"/>
      <c r="G99" s="35"/>
    </row>
    <row r="100" spans="1:7">
      <c r="A100" s="34"/>
      <c r="B100" s="34"/>
      <c r="C100" s="34"/>
      <c r="D100" s="34"/>
      <c r="E100" s="35"/>
      <c r="F100" s="35"/>
      <c r="G100" s="35"/>
    </row>
    <row r="101" spans="1:7">
      <c r="A101" s="34"/>
      <c r="B101" s="34"/>
      <c r="C101" s="34"/>
      <c r="D101" s="34"/>
      <c r="E101" s="35"/>
      <c r="F101" s="35"/>
      <c r="G101" s="35"/>
    </row>
    <row r="102" spans="1:7">
      <c r="A102" s="34"/>
      <c r="B102" s="34"/>
      <c r="C102" s="34"/>
      <c r="D102" s="34"/>
      <c r="E102" s="35"/>
      <c r="F102" s="35"/>
      <c r="G102" s="35"/>
    </row>
    <row r="103" spans="1:7">
      <c r="A103" s="34"/>
      <c r="B103" s="34"/>
      <c r="C103" s="34"/>
      <c r="D103" s="34"/>
      <c r="E103" s="35"/>
      <c r="F103" s="35"/>
      <c r="G103" s="35"/>
    </row>
    <row r="104" spans="1:7">
      <c r="A104" s="34"/>
      <c r="B104" s="34"/>
      <c r="C104" s="34"/>
      <c r="D104" s="34"/>
      <c r="E104" s="35"/>
      <c r="F104" s="35"/>
      <c r="G104" s="35"/>
    </row>
    <row r="105" spans="1:7">
      <c r="A105" s="34"/>
      <c r="B105" s="34"/>
      <c r="C105" s="34"/>
      <c r="D105" s="34"/>
      <c r="E105" s="35"/>
      <c r="F105" s="35"/>
      <c r="G105" s="35"/>
    </row>
    <row r="106" spans="1:7">
      <c r="A106" s="34"/>
      <c r="B106" s="34"/>
      <c r="C106" s="34"/>
      <c r="D106" s="34"/>
      <c r="E106" s="35"/>
      <c r="F106" s="35"/>
      <c r="G106" s="35"/>
    </row>
    <row r="107" spans="1:7">
      <c r="A107" s="34"/>
      <c r="B107" s="34"/>
      <c r="C107" s="34"/>
      <c r="D107" s="34"/>
      <c r="E107" s="35"/>
      <c r="F107" s="35"/>
      <c r="G107" s="35"/>
    </row>
    <row r="108" spans="1:7">
      <c r="A108" s="34"/>
      <c r="B108" s="34"/>
      <c r="C108" s="34"/>
      <c r="D108" s="34"/>
      <c r="E108" s="35"/>
      <c r="F108" s="35"/>
      <c r="G108" s="35"/>
    </row>
    <row r="109" spans="1:7">
      <c r="A109" s="34"/>
      <c r="B109" s="34"/>
      <c r="C109" s="34"/>
      <c r="D109" s="34"/>
      <c r="E109" s="35"/>
      <c r="F109" s="35"/>
      <c r="G109" s="35"/>
    </row>
    <row r="110" spans="1:7">
      <c r="A110" s="34"/>
      <c r="B110" s="34"/>
      <c r="C110" s="34"/>
      <c r="D110" s="34"/>
      <c r="E110" s="35"/>
      <c r="F110" s="35"/>
      <c r="G110" s="35"/>
    </row>
    <row r="111" spans="1:7">
      <c r="A111" s="34"/>
      <c r="B111" s="34"/>
      <c r="C111" s="34"/>
      <c r="D111" s="34"/>
      <c r="E111" s="35"/>
      <c r="F111" s="35"/>
      <c r="G111" s="35"/>
    </row>
    <row r="112" spans="1:7">
      <c r="A112" s="34"/>
      <c r="B112" s="34"/>
      <c r="C112" s="34"/>
      <c r="D112" s="34"/>
      <c r="E112" s="35"/>
      <c r="F112" s="35"/>
      <c r="G112" s="35"/>
    </row>
    <row r="113" spans="1:7">
      <c r="A113" s="34"/>
      <c r="B113" s="34"/>
      <c r="C113" s="34"/>
      <c r="D113" s="34"/>
      <c r="E113" s="35"/>
      <c r="F113" s="35"/>
      <c r="G113" s="35"/>
    </row>
    <row r="114" spans="1:7">
      <c r="A114" s="34"/>
      <c r="B114" s="34"/>
      <c r="C114" s="34"/>
      <c r="D114" s="34"/>
      <c r="E114" s="35"/>
      <c r="F114" s="35"/>
      <c r="G114" s="35"/>
    </row>
    <row r="115" spans="1:7">
      <c r="A115" s="34"/>
      <c r="B115" s="34"/>
      <c r="C115" s="34"/>
      <c r="D115" s="34"/>
      <c r="E115" s="35"/>
      <c r="F115" s="35"/>
      <c r="G115" s="35"/>
    </row>
    <row r="116" spans="1:7">
      <c r="A116" s="34"/>
      <c r="B116" s="34"/>
      <c r="C116" s="34"/>
      <c r="D116" s="34"/>
      <c r="E116" s="35"/>
      <c r="F116" s="35"/>
      <c r="G116" s="35"/>
    </row>
    <row r="117" spans="1:7">
      <c r="A117" s="34"/>
      <c r="B117" s="34"/>
      <c r="C117" s="34"/>
      <c r="D117" s="34"/>
      <c r="E117" s="35"/>
      <c r="F117" s="35"/>
      <c r="G117" s="35"/>
    </row>
    <row r="118" spans="1:7">
      <c r="A118" s="34"/>
      <c r="B118" s="34"/>
      <c r="C118" s="34"/>
      <c r="D118" s="34"/>
      <c r="E118" s="35"/>
      <c r="F118" s="35"/>
      <c r="G118" s="35"/>
    </row>
    <row r="119" spans="1:7">
      <c r="A119" s="34"/>
      <c r="B119" s="34"/>
      <c r="C119" s="34"/>
      <c r="D119" s="34"/>
      <c r="E119" s="35"/>
      <c r="F119" s="35"/>
      <c r="G119" s="35"/>
    </row>
    <row r="120" spans="1:7">
      <c r="A120" s="34"/>
      <c r="B120" s="34"/>
      <c r="C120" s="34"/>
      <c r="D120" s="34"/>
      <c r="E120" s="35"/>
      <c r="F120" s="35"/>
      <c r="G120" s="35"/>
    </row>
    <row r="121" spans="1:7">
      <c r="A121" s="34"/>
      <c r="B121" s="34"/>
      <c r="C121" s="34"/>
      <c r="D121" s="34"/>
      <c r="E121" s="35"/>
      <c r="F121" s="35"/>
      <c r="G121" s="35"/>
    </row>
    <row r="122" spans="1:7">
      <c r="A122" s="34"/>
      <c r="B122" s="34"/>
      <c r="C122" s="34"/>
      <c r="D122" s="34"/>
      <c r="E122" s="35"/>
      <c r="F122" s="35"/>
      <c r="G122" s="35"/>
    </row>
    <row r="123" spans="1:7">
      <c r="A123" s="34"/>
      <c r="B123" s="34"/>
      <c r="C123" s="34"/>
      <c r="D123" s="34"/>
      <c r="E123" s="35"/>
      <c r="F123" s="35"/>
      <c r="G123" s="35"/>
    </row>
    <row r="124" spans="1:7">
      <c r="A124" s="34"/>
      <c r="B124" s="34"/>
      <c r="C124" s="34"/>
      <c r="D124" s="34"/>
      <c r="E124" s="35"/>
      <c r="F124" s="35"/>
      <c r="G124" s="35"/>
    </row>
    <row r="125" spans="1:7">
      <c r="A125" s="34"/>
      <c r="B125" s="34"/>
      <c r="C125" s="34"/>
      <c r="D125" s="34"/>
      <c r="E125" s="35"/>
      <c r="F125" s="35"/>
      <c r="G125" s="35"/>
    </row>
    <row r="126" spans="1:7">
      <c r="A126" s="34"/>
      <c r="B126" s="34"/>
      <c r="C126" s="34"/>
      <c r="D126" s="34"/>
      <c r="E126" s="35"/>
      <c r="F126" s="35"/>
      <c r="G126" s="35"/>
    </row>
    <row r="127" spans="1:7">
      <c r="A127" s="34"/>
      <c r="B127" s="34"/>
      <c r="C127" s="34"/>
      <c r="D127" s="34"/>
      <c r="E127" s="35"/>
      <c r="F127" s="35"/>
      <c r="G127" s="35"/>
    </row>
    <row r="128" spans="1:7">
      <c r="A128" s="34"/>
      <c r="B128" s="34"/>
      <c r="C128" s="34"/>
      <c r="D128" s="34"/>
      <c r="E128" s="35"/>
      <c r="F128" s="35"/>
      <c r="G128" s="35"/>
    </row>
    <row r="129" spans="1:7">
      <c r="A129" s="34"/>
      <c r="B129" s="34"/>
      <c r="C129" s="34"/>
      <c r="D129" s="34"/>
      <c r="E129" s="35"/>
      <c r="F129" s="35"/>
      <c r="G129" s="35"/>
    </row>
    <row r="130" spans="1:7">
      <c r="A130" s="34"/>
      <c r="B130" s="34"/>
      <c r="C130" s="34"/>
      <c r="D130" s="34"/>
      <c r="E130" s="35"/>
      <c r="F130" s="35"/>
      <c r="G130" s="35"/>
    </row>
    <row r="131" spans="1:7">
      <c r="A131" s="34"/>
      <c r="B131" s="34"/>
      <c r="C131" s="34"/>
      <c r="D131" s="34"/>
      <c r="E131" s="35"/>
      <c r="F131" s="35"/>
      <c r="G131" s="35"/>
    </row>
    <row r="132" spans="1:7">
      <c r="A132" s="34"/>
      <c r="B132" s="34"/>
      <c r="C132" s="34"/>
      <c r="D132" s="34"/>
      <c r="E132" s="35"/>
      <c r="F132" s="35"/>
      <c r="G132" s="35"/>
    </row>
    <row r="133" spans="1:7">
      <c r="A133" s="34"/>
      <c r="B133" s="34"/>
      <c r="C133" s="34"/>
      <c r="D133" s="34"/>
      <c r="E133" s="35"/>
      <c r="F133" s="35"/>
      <c r="G133" s="35"/>
    </row>
    <row r="134" spans="1:7">
      <c r="A134" s="34"/>
      <c r="B134" s="34"/>
      <c r="C134" s="34"/>
      <c r="D134" s="34"/>
      <c r="E134" s="35"/>
      <c r="F134" s="35"/>
      <c r="G134" s="35"/>
    </row>
    <row r="135" spans="1:7">
      <c r="A135" s="34"/>
      <c r="B135" s="34"/>
      <c r="C135" s="34"/>
      <c r="D135" s="34"/>
      <c r="E135" s="35"/>
      <c r="F135" s="35"/>
      <c r="G135" s="35"/>
    </row>
    <row r="136" spans="1:7">
      <c r="A136" s="34"/>
      <c r="B136" s="34"/>
      <c r="C136" s="34"/>
      <c r="D136" s="34"/>
      <c r="E136" s="35"/>
      <c r="F136" s="35"/>
      <c r="G136" s="35"/>
    </row>
    <row r="137" spans="1:7">
      <c r="A137" s="34"/>
      <c r="B137" s="34"/>
      <c r="C137" s="34"/>
      <c r="D137" s="34"/>
      <c r="E137" s="35"/>
      <c r="F137" s="35"/>
      <c r="G137" s="35"/>
    </row>
    <row r="138" spans="1:7">
      <c r="A138" s="34"/>
      <c r="B138" s="34"/>
      <c r="C138" s="34"/>
      <c r="D138" s="34"/>
      <c r="E138" s="35"/>
      <c r="F138" s="35"/>
      <c r="G138" s="35"/>
    </row>
    <row r="139" spans="1:7">
      <c r="A139" s="34"/>
      <c r="B139" s="34"/>
      <c r="C139" s="34"/>
      <c r="D139" s="34"/>
      <c r="E139" s="35"/>
      <c r="F139" s="35"/>
      <c r="G139" s="35"/>
    </row>
    <row r="140" spans="1:7">
      <c r="A140" s="34"/>
      <c r="B140" s="34"/>
      <c r="C140" s="34"/>
      <c r="D140" s="34"/>
      <c r="E140" s="35"/>
      <c r="F140" s="35"/>
      <c r="G140" s="35"/>
    </row>
    <row r="141" spans="1:7">
      <c r="A141" s="34"/>
      <c r="B141" s="34"/>
      <c r="C141" s="34"/>
      <c r="D141" s="34"/>
      <c r="E141" s="35"/>
      <c r="F141" s="35"/>
      <c r="G141" s="35"/>
    </row>
    <row r="142" spans="1:7">
      <c r="A142" s="34"/>
      <c r="B142" s="34"/>
      <c r="C142" s="34"/>
      <c r="D142" s="34"/>
      <c r="E142" s="35"/>
      <c r="F142" s="35"/>
      <c r="G142" s="35"/>
    </row>
    <row r="143" spans="1:7">
      <c r="A143" s="34"/>
      <c r="B143" s="34"/>
      <c r="C143" s="34"/>
      <c r="D143" s="34"/>
      <c r="E143" s="35"/>
      <c r="F143" s="35"/>
      <c r="G143" s="35"/>
    </row>
    <row r="144" spans="1:7">
      <c r="A144" s="34"/>
      <c r="B144" s="34"/>
      <c r="C144" s="34"/>
      <c r="D144" s="34"/>
      <c r="E144" s="35"/>
      <c r="F144" s="35"/>
      <c r="G144" s="35"/>
    </row>
    <row r="145" spans="1:7">
      <c r="A145" s="34"/>
      <c r="B145" s="34"/>
      <c r="C145" s="34"/>
      <c r="D145" s="34"/>
      <c r="E145" s="35"/>
      <c r="F145" s="35"/>
      <c r="G145" s="35"/>
    </row>
    <row r="146" spans="1:7">
      <c r="A146" s="34"/>
      <c r="B146" s="34"/>
      <c r="C146" s="34"/>
      <c r="D146" s="34"/>
      <c r="E146" s="35"/>
      <c r="F146" s="35"/>
      <c r="G146" s="35"/>
    </row>
    <row r="147" spans="1:7">
      <c r="A147" s="34"/>
      <c r="B147" s="34"/>
      <c r="C147" s="34"/>
      <c r="D147" s="34"/>
      <c r="E147" s="35"/>
      <c r="F147" s="35"/>
      <c r="G147" s="35"/>
    </row>
    <row r="148" spans="1:7">
      <c r="A148" s="34"/>
      <c r="B148" s="34"/>
      <c r="C148" s="34"/>
      <c r="D148" s="34"/>
      <c r="E148" s="35"/>
      <c r="F148" s="35"/>
      <c r="G148" s="35"/>
    </row>
    <row r="149" spans="1:7">
      <c r="A149" s="34"/>
      <c r="B149" s="34"/>
      <c r="C149" s="34"/>
      <c r="D149" s="34"/>
      <c r="E149" s="35"/>
      <c r="F149" s="35"/>
      <c r="G149" s="35"/>
    </row>
    <row r="150" spans="1:7">
      <c r="A150" s="34"/>
      <c r="B150" s="34"/>
      <c r="C150" s="34"/>
      <c r="D150" s="34"/>
      <c r="E150" s="35"/>
      <c r="F150" s="35"/>
      <c r="G150" s="35"/>
    </row>
    <row r="151" spans="1:7">
      <c r="A151" s="34"/>
      <c r="B151" s="34"/>
      <c r="C151" s="34"/>
      <c r="D151" s="34"/>
      <c r="E151" s="35"/>
      <c r="F151" s="35"/>
      <c r="G151" s="35"/>
    </row>
    <row r="152" spans="1:7">
      <c r="A152" s="34"/>
      <c r="B152" s="34"/>
      <c r="C152" s="34"/>
      <c r="D152" s="34"/>
      <c r="E152" s="35"/>
      <c r="F152" s="35"/>
      <c r="G152" s="35"/>
    </row>
    <row r="153" spans="1:7">
      <c r="A153" s="34"/>
      <c r="B153" s="34"/>
      <c r="C153" s="34"/>
      <c r="D153" s="34"/>
      <c r="E153" s="35"/>
      <c r="F153" s="35"/>
      <c r="G153" s="35"/>
    </row>
    <row r="154" spans="1:7">
      <c r="A154" s="34"/>
      <c r="B154" s="34"/>
      <c r="C154" s="34"/>
      <c r="D154" s="34"/>
      <c r="E154" s="35"/>
      <c r="F154" s="35"/>
      <c r="G154" s="35"/>
    </row>
    <row r="155" spans="1:7">
      <c r="A155" s="34"/>
      <c r="B155" s="34"/>
      <c r="C155" s="34"/>
      <c r="D155" s="34"/>
      <c r="E155" s="35"/>
      <c r="F155" s="35"/>
      <c r="G155" s="35"/>
    </row>
    <row r="156" spans="1:7">
      <c r="A156" s="34"/>
      <c r="B156" s="34"/>
      <c r="C156" s="34"/>
      <c r="D156" s="34"/>
      <c r="E156" s="35"/>
      <c r="F156" s="35"/>
      <c r="G156" s="35"/>
    </row>
    <row r="157" spans="1:7">
      <c r="A157" s="34"/>
      <c r="B157" s="34"/>
      <c r="C157" s="34"/>
      <c r="D157" s="34"/>
      <c r="E157" s="35"/>
      <c r="F157" s="35"/>
      <c r="G157" s="35"/>
    </row>
    <row r="158" spans="1:7">
      <c r="A158" s="34"/>
      <c r="B158" s="34"/>
      <c r="C158" s="34"/>
      <c r="D158" s="34"/>
      <c r="E158" s="35"/>
      <c r="F158" s="35"/>
      <c r="G158" s="35"/>
    </row>
    <row r="159" spans="1:7">
      <c r="A159" s="34"/>
      <c r="B159" s="34"/>
      <c r="C159" s="34"/>
      <c r="D159" s="34"/>
      <c r="E159" s="35"/>
      <c r="F159" s="35"/>
      <c r="G159" s="35"/>
    </row>
    <row r="160" spans="1:7">
      <c r="A160" s="34"/>
      <c r="B160" s="34"/>
      <c r="C160" s="34"/>
      <c r="D160" s="34"/>
      <c r="E160" s="35"/>
      <c r="F160" s="35"/>
      <c r="G160" s="35"/>
    </row>
    <row r="161" spans="1:7">
      <c r="A161" s="34"/>
      <c r="B161" s="34"/>
      <c r="C161" s="34"/>
      <c r="D161" s="34"/>
      <c r="E161" s="35"/>
      <c r="F161" s="35"/>
      <c r="G161" s="35"/>
    </row>
    <row r="162" spans="1:7">
      <c r="A162" s="34"/>
      <c r="B162" s="34"/>
      <c r="C162" s="34"/>
      <c r="D162" s="34"/>
      <c r="E162" s="35"/>
      <c r="F162" s="35"/>
      <c r="G162" s="35"/>
    </row>
    <row r="163" spans="1:7">
      <c r="A163" s="34"/>
      <c r="B163" s="34"/>
      <c r="C163" s="34"/>
      <c r="D163" s="34"/>
      <c r="E163" s="35"/>
      <c r="F163" s="35"/>
      <c r="G163" s="35"/>
    </row>
    <row r="164" spans="1:7">
      <c r="A164" s="34"/>
      <c r="B164" s="34"/>
      <c r="C164" s="34"/>
      <c r="D164" s="34"/>
      <c r="E164" s="35"/>
      <c r="F164" s="35"/>
      <c r="G164" s="35"/>
    </row>
    <row r="165" spans="1:7">
      <c r="A165" s="34"/>
      <c r="B165" s="34"/>
      <c r="C165" s="34"/>
      <c r="D165" s="34"/>
      <c r="E165" s="35"/>
      <c r="F165" s="35"/>
      <c r="G165" s="35"/>
    </row>
  </sheetData>
  <mergeCells count="6">
    <mergeCell ref="A1:H1"/>
    <mergeCell ref="A2:H2"/>
    <mergeCell ref="B4:H4"/>
    <mergeCell ref="B23:H23"/>
    <mergeCell ref="A26:F26"/>
    <mergeCell ref="A27:H27"/>
  </mergeCells>
  <printOptions horizontalCentered="1"/>
  <pageMargins left="0.118055555555556" right="0.118055555555556" top="0.354166666666667" bottom="0.314583333333333" header="0.259722222222222" footer="0.314583333333333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劳务作业（二标）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林疋楚</cp:lastModifiedBy>
  <dcterms:created xsi:type="dcterms:W3CDTF">2022-05-28T05:59:00Z</dcterms:created>
  <cp:lastPrinted>2023-04-17T06:33:00Z</cp:lastPrinted>
  <dcterms:modified xsi:type="dcterms:W3CDTF">2026-04-16T08:10:06Z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